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Sheet1" sheetId="2" r:id="rId1"/>
  </sheets>
  <calcPr calcId="162913"/>
  <fileRecoveryPr autoRecover="0"/>
</workbook>
</file>

<file path=xl/calcChain.xml><?xml version="1.0" encoding="utf-8"?>
<calcChain xmlns="http://schemas.openxmlformats.org/spreadsheetml/2006/main">
  <c r="X44" i="2" l="1"/>
  <c r="X43" i="2"/>
  <c r="X42" i="2"/>
  <c r="Z42" i="2" s="1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5" i="2"/>
  <c r="Y42" i="2" l="1"/>
  <c r="W44" i="2"/>
  <c r="W43" i="2"/>
  <c r="W42" i="2"/>
  <c r="V42" i="2" l="1"/>
  <c r="V43" i="2" l="1"/>
  <c r="U42" i="2" l="1"/>
  <c r="U43" i="2" l="1"/>
  <c r="V44" i="2"/>
  <c r="T42" i="2"/>
  <c r="U44" i="2" l="1"/>
  <c r="T43" i="2"/>
  <c r="S42" i="2"/>
  <c r="T44" i="2" s="1"/>
  <c r="S43" i="2" l="1"/>
  <c r="R42" i="2"/>
  <c r="S44" i="2" s="1"/>
  <c r="R43" i="2" l="1"/>
  <c r="Q42" i="2"/>
  <c r="R44" i="2" s="1"/>
  <c r="Q43" i="2" l="1"/>
  <c r="P42" i="2"/>
  <c r="Q44" i="2" l="1"/>
  <c r="P43" i="2"/>
  <c r="O42" i="2"/>
  <c r="P44" i="2" s="1"/>
  <c r="O44" i="2" l="1"/>
  <c r="O43" i="2"/>
</calcChain>
</file>

<file path=xl/sharedStrings.xml><?xml version="1.0" encoding="utf-8"?>
<sst xmlns="http://schemas.openxmlformats.org/spreadsheetml/2006/main" count="47" uniqueCount="47">
  <si>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</si>
  <si>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</si>
  <si>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</si>
  <si>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</si>
  <si>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</si>
  <si>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</si>
  <si>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</si>
  <si>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</si>
  <si>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</si>
  <si>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</si>
  <si>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</si>
  <si>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</si>
  <si>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</si>
  <si>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</si>
  <si>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</si>
  <si>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</si>
  <si>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</si>
  <si>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</si>
  <si>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</si>
  <si>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</si>
  <si>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</si>
  <si>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</si>
  <si>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</si>
  <si>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</si>
  <si>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</si>
  <si>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</si>
  <si>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</si>
  <si>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</si>
  <si>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</si>
  <si>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</si>
  <si>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</si>
  <si>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</si>
  <si>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</si>
  <si>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</si>
  <si>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</si>
  <si>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</si>
  <si>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</si>
  <si>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</si>
  <si>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</si>
  <si>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</si>
  <si>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</si>
  <si>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</si>
  <si>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</si>
  <si>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</si>
  <si>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</si>
  <si>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(Nov 2016-Nov 2017)</t>
  </si>
  <si>
    <t>Oct 2017-Nov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</si>
</sst>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1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2" fontId="4" fillId="0" borderId="1" xfId="1" applyNumberFormat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right" vertical="center" wrapText="1"/>
    </xf>
    <xf numFmtId="164" fontId="15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17" fontId="17" fillId="2" borderId="3" xfId="0" applyNumberFormat="1" applyFont="1" applyFill="1" applyBorder="1" applyAlignment="1">
      <alignment horizontal="right" vertical="center" wrapText="1"/>
    </xf>
    <xf numFmtId="17" fontId="15" fillId="2" borderId="7" xfId="0" applyNumberFormat="1" applyFont="1" applyFill="1" applyBorder="1" applyAlignment="1">
      <alignment horizontal="right" vertical="center" wrapText="1"/>
    </xf>
    <xf numFmtId="17" fontId="15" fillId="2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19" fillId="2" borderId="0" xfId="0" applyFont="1" applyFill="1"/>
    <xf numFmtId="49" fontId="19" fillId="2" borderId="0" xfId="0" applyNumberFormat="1" applyFont="1" applyFill="1"/>
    <xf numFmtId="17" fontId="15" fillId="2" borderId="8" xfId="0" applyNumberFormat="1" applyFont="1" applyFill="1" applyBorder="1" applyAlignment="1">
      <alignment horizontal="right" vertical="center" wrapText="1"/>
    </xf>
    <xf numFmtId="2" fontId="4" fillId="0" borderId="9" xfId="3" applyNumberFormat="1" applyFont="1" applyFill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8" fillId="2" borderId="6" xfId="0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3" applyNumberFormat="1" applyFont="1" applyFill="1" applyBorder="1" applyAlignment="1">
      <alignment horizontal="right" wrapText="1"/>
    </xf>
    <xf numFmtId="164" fontId="15" fillId="2" borderId="0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1"/>
    <cellStyle name="Normal_Sheet10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workbookViewId="0">
      <pane xSplit="1" ySplit="2" topLeftCell="K39" activePane="bottomRight" state="frozen"/>
      <selection pane="topRight" activeCell="B1" sqref="B1"/>
      <selection pane="bottomLeft" activeCell="A3" sqref="A3"/>
      <selection pane="bottomRight" activeCell="L51" sqref="L51"/>
    </sheetView>
  </sheetViews>
  <sheetFormatPr defaultRowHeight="15" x14ac:dyDescent="0.25"/>
  <cols>
    <col min="1" max="1" width="15.28515625" style="5" customWidth="1"/>
    <col min="2" max="4" width="9.140625" style="5"/>
    <col min="5" max="5" width="9.140625" style="5" customWidth="1"/>
    <col min="6" max="13" width="9.140625" style="5"/>
    <col min="14" max="24" width="9.140625" style="6"/>
    <col min="25" max="25" width="20.85546875" style="35" customWidth="1"/>
    <col min="26" max="26" width="20.7109375" style="35" customWidth="1"/>
    <col min="27" max="16384" width="9.140625" style="5"/>
  </cols>
  <sheetData>
    <row r="1" spans="1:26" ht="15" customHeight="1" x14ac:dyDescent="0.25"/>
    <row r="2" spans="1:26" s="9" customFormat="1" ht="23.25" x14ac:dyDescent="0.35">
      <c r="A2" s="7" t="s">
        <v>43</v>
      </c>
      <c r="B2" s="8"/>
      <c r="C2" s="8"/>
      <c r="D2" s="8"/>
      <c r="E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36"/>
      <c r="Z2" s="36"/>
    </row>
    <row r="3" spans="1:26" s="22" customFormat="1" ht="19.5" thickBot="1" x14ac:dyDescent="0.35">
      <c r="A3" s="31" t="s">
        <v>42</v>
      </c>
      <c r="D3" s="32"/>
      <c r="Y3" s="37" t="s">
        <v>40</v>
      </c>
      <c r="Z3" s="37" t="s">
        <v>41</v>
      </c>
    </row>
    <row r="4" spans="1:26" s="30" customFormat="1" ht="15.75" thickBot="1" x14ac:dyDescent="0.3">
      <c r="A4" s="26" t="s">
        <v>44</v>
      </c>
      <c r="B4" s="27">
        <v>42370</v>
      </c>
      <c r="C4" s="27">
        <v>42401</v>
      </c>
      <c r="D4" s="27">
        <v>42430</v>
      </c>
      <c r="E4" s="27">
        <v>42461</v>
      </c>
      <c r="F4" s="27">
        <v>42491</v>
      </c>
      <c r="G4" s="27">
        <v>42522</v>
      </c>
      <c r="H4" s="27">
        <v>42552</v>
      </c>
      <c r="I4" s="27">
        <v>42583</v>
      </c>
      <c r="J4" s="27">
        <v>42614</v>
      </c>
      <c r="K4" s="27">
        <v>42644</v>
      </c>
      <c r="L4" s="27">
        <v>42675</v>
      </c>
      <c r="M4" s="27">
        <v>42705</v>
      </c>
      <c r="N4" s="28">
        <v>42736</v>
      </c>
      <c r="O4" s="29">
        <v>42767</v>
      </c>
      <c r="P4" s="29">
        <v>42795</v>
      </c>
      <c r="Q4" s="29">
        <v>42826</v>
      </c>
      <c r="R4" s="29">
        <v>42856</v>
      </c>
      <c r="S4" s="29">
        <v>42887</v>
      </c>
      <c r="T4" s="29">
        <v>42917</v>
      </c>
      <c r="U4" s="29">
        <v>42948</v>
      </c>
      <c r="V4" s="29">
        <v>42979</v>
      </c>
      <c r="W4" s="33">
        <v>43009</v>
      </c>
      <c r="X4" s="33">
        <v>43040</v>
      </c>
      <c r="Y4" s="37" t="s">
        <v>45</v>
      </c>
      <c r="Z4" s="37" t="s">
        <v>46</v>
      </c>
    </row>
    <row r="5" spans="1:26" ht="15.75" thickBot="1" x14ac:dyDescent="0.3">
      <c r="A5" s="10" t="s">
        <v>0</v>
      </c>
      <c r="B5" s="11">
        <v>129.30000000000001</v>
      </c>
      <c r="C5" s="11">
        <v>112.2</v>
      </c>
      <c r="D5" s="11">
        <v>148.1</v>
      </c>
      <c r="E5" s="11">
        <v>191.7</v>
      </c>
      <c r="F5" s="11">
        <v>149.30000000000001</v>
      </c>
      <c r="G5" s="11">
        <v>147.9</v>
      </c>
      <c r="H5" s="11">
        <v>152.30000000000001</v>
      </c>
      <c r="I5" s="12">
        <v>147.19999999999999</v>
      </c>
      <c r="J5" s="12">
        <v>147.1</v>
      </c>
      <c r="K5" s="12">
        <v>148.30000000000001</v>
      </c>
      <c r="L5" s="12">
        <v>146.80000000000001</v>
      </c>
      <c r="M5" s="12">
        <v>147.1</v>
      </c>
      <c r="N5" s="13">
        <v>148.6</v>
      </c>
      <c r="O5" s="17">
        <v>147.53846153846155</v>
      </c>
      <c r="P5" s="17">
        <v>150.42857142857142</v>
      </c>
      <c r="Q5" s="17">
        <v>148.5</v>
      </c>
      <c r="R5" s="17">
        <v>151.9375</v>
      </c>
      <c r="S5" s="17">
        <v>149.6875</v>
      </c>
      <c r="T5" s="17">
        <v>147</v>
      </c>
      <c r="U5" s="17">
        <v>144.666666666667</v>
      </c>
      <c r="V5" s="14">
        <v>144.5</v>
      </c>
      <c r="W5" s="34">
        <v>147.85714285714286</v>
      </c>
      <c r="X5" s="41">
        <v>147.5</v>
      </c>
      <c r="Y5" s="38">
        <f>(X5-L5)/L5*100</f>
        <v>0.47683923705721293</v>
      </c>
      <c r="Z5" s="38">
        <f>(X5-W5)/W5*100</f>
        <v>-0.24154589371980947</v>
      </c>
    </row>
    <row r="6" spans="1:26" ht="15.75" thickBot="1" x14ac:dyDescent="0.3">
      <c r="A6" s="10" t="s">
        <v>1</v>
      </c>
      <c r="B6" s="11">
        <v>99.6</v>
      </c>
      <c r="C6" s="11">
        <v>92.7</v>
      </c>
      <c r="D6" s="11">
        <v>104.9</v>
      </c>
      <c r="E6" s="11">
        <v>107</v>
      </c>
      <c r="F6" s="11">
        <v>145</v>
      </c>
      <c r="G6" s="11">
        <v>145</v>
      </c>
      <c r="H6" s="11">
        <v>145</v>
      </c>
      <c r="I6" s="12">
        <v>145</v>
      </c>
      <c r="J6" s="12">
        <v>143.30000000000001</v>
      </c>
      <c r="K6" s="12">
        <v>146.30000000000001</v>
      </c>
      <c r="L6" s="12">
        <v>144.6</v>
      </c>
      <c r="M6" s="12">
        <v>145</v>
      </c>
      <c r="N6" s="13">
        <v>144.19999999999999</v>
      </c>
      <c r="O6" s="17">
        <v>145</v>
      </c>
      <c r="P6" s="17">
        <v>145</v>
      </c>
      <c r="Q6" s="17">
        <v>145</v>
      </c>
      <c r="R6" s="17">
        <v>145</v>
      </c>
      <c r="S6" s="17">
        <v>145</v>
      </c>
      <c r="T6" s="17">
        <v>145</v>
      </c>
      <c r="U6" s="17">
        <v>143.5</v>
      </c>
      <c r="V6" s="14">
        <v>142</v>
      </c>
      <c r="W6" s="34">
        <v>144</v>
      </c>
      <c r="X6" s="41">
        <v>144</v>
      </c>
      <c r="Y6" s="38">
        <f t="shared" ref="Y6:Y42" si="0">(X6-L6)/L6*100</f>
        <v>-0.41493775933609567</v>
      </c>
      <c r="Z6" s="38">
        <f t="shared" ref="Z6:Z42" si="1">(X6-W6)/W6*100</f>
        <v>0</v>
      </c>
    </row>
    <row r="7" spans="1:26" ht="15.75" thickBot="1" x14ac:dyDescent="0.3">
      <c r="A7" s="10" t="s">
        <v>2</v>
      </c>
      <c r="B7" s="11">
        <v>93.5</v>
      </c>
      <c r="C7" s="11">
        <v>111.7</v>
      </c>
      <c r="D7" s="11">
        <v>133.5</v>
      </c>
      <c r="E7" s="11">
        <v>138.5</v>
      </c>
      <c r="F7" s="11">
        <v>145</v>
      </c>
      <c r="G7" s="11">
        <v>156.69999999999999</v>
      </c>
      <c r="H7" s="11">
        <v>145</v>
      </c>
      <c r="I7" s="12">
        <v>145</v>
      </c>
      <c r="J7" s="12">
        <v>145</v>
      </c>
      <c r="K7" s="12">
        <v>145</v>
      </c>
      <c r="L7" s="12">
        <v>146.30000000000001</v>
      </c>
      <c r="M7" s="12">
        <v>145</v>
      </c>
      <c r="N7" s="13">
        <v>145</v>
      </c>
      <c r="O7" s="17">
        <v>145</v>
      </c>
      <c r="P7" s="17">
        <v>153.33333333333334</v>
      </c>
      <c r="Q7" s="17">
        <v>156.66666666666666</v>
      </c>
      <c r="R7" s="17">
        <v>160</v>
      </c>
      <c r="S7" s="17">
        <v>162.5</v>
      </c>
      <c r="T7" s="17">
        <v>160</v>
      </c>
      <c r="U7" s="17">
        <v>144</v>
      </c>
      <c r="V7" s="14">
        <v>143</v>
      </c>
      <c r="W7" s="34">
        <v>146.66666666666666</v>
      </c>
      <c r="X7" s="41">
        <v>145</v>
      </c>
      <c r="Y7" s="38">
        <f t="shared" si="0"/>
        <v>-0.88858509911142258</v>
      </c>
      <c r="Z7" s="38">
        <f t="shared" si="1"/>
        <v>-1.13636363636363</v>
      </c>
    </row>
    <row r="8" spans="1:26" ht="15.75" thickBot="1" x14ac:dyDescent="0.3">
      <c r="A8" s="10" t="s">
        <v>3</v>
      </c>
      <c r="B8" s="11">
        <v>120</v>
      </c>
      <c r="C8" s="11">
        <v>102.5</v>
      </c>
      <c r="D8" s="11">
        <v>148</v>
      </c>
      <c r="E8" s="11">
        <v>180</v>
      </c>
      <c r="F8" s="11">
        <v>146.30000000000001</v>
      </c>
      <c r="G8" s="11">
        <v>145.69999999999999</v>
      </c>
      <c r="H8" s="11">
        <v>157.80000000000001</v>
      </c>
      <c r="I8" s="12">
        <v>146</v>
      </c>
      <c r="J8" s="12">
        <v>142.5</v>
      </c>
      <c r="K8" s="12">
        <v>146.30000000000001</v>
      </c>
      <c r="L8" s="12">
        <v>145.9</v>
      </c>
      <c r="M8" s="12">
        <v>143.80000000000001</v>
      </c>
      <c r="N8" s="13">
        <v>145.9</v>
      </c>
      <c r="O8" s="17">
        <v>150</v>
      </c>
      <c r="P8" s="17">
        <v>149.28571428571428</v>
      </c>
      <c r="Q8" s="17">
        <v>147.5</v>
      </c>
      <c r="R8" s="17">
        <v>149.375</v>
      </c>
      <c r="S8" s="17">
        <v>149.58333333333334</v>
      </c>
      <c r="T8" s="17">
        <v>145</v>
      </c>
      <c r="U8" s="17">
        <v>144.55000000000001</v>
      </c>
      <c r="V8" s="14">
        <v>143.272727272727</v>
      </c>
      <c r="W8" s="34">
        <v>146</v>
      </c>
      <c r="X8" s="41">
        <v>150.33000000000001</v>
      </c>
      <c r="Y8" s="38">
        <f t="shared" si="0"/>
        <v>3.0363262508567557</v>
      </c>
      <c r="Z8" s="38">
        <f t="shared" si="1"/>
        <v>2.9657534246575428</v>
      </c>
    </row>
    <row r="9" spans="1:26" ht="15.75" thickBot="1" x14ac:dyDescent="0.3">
      <c r="A9" s="10" t="s">
        <v>4</v>
      </c>
      <c r="B9" s="11">
        <v>119.8</v>
      </c>
      <c r="C9" s="11">
        <v>100.4</v>
      </c>
      <c r="D9" s="11">
        <v>136.5</v>
      </c>
      <c r="E9" s="11">
        <v>193.9</v>
      </c>
      <c r="F9" s="11">
        <v>147.1</v>
      </c>
      <c r="G9" s="11">
        <v>145.5</v>
      </c>
      <c r="H9" s="11">
        <v>147.30000000000001</v>
      </c>
      <c r="I9" s="12">
        <v>149.6</v>
      </c>
      <c r="J9" s="12">
        <v>144.5</v>
      </c>
      <c r="K9" s="12">
        <v>145.9</v>
      </c>
      <c r="L9" s="12">
        <v>145.19999999999999</v>
      </c>
      <c r="M9" s="12">
        <v>147.9</v>
      </c>
      <c r="N9" s="13">
        <v>145.69999999999999</v>
      </c>
      <c r="O9" s="17">
        <v>147.27272727272728</v>
      </c>
      <c r="P9" s="17">
        <v>148</v>
      </c>
      <c r="Q9" s="17">
        <v>147.72727272727272</v>
      </c>
      <c r="R9" s="17">
        <v>147.88888888888889</v>
      </c>
      <c r="S9" s="17">
        <v>148.33333333333334</v>
      </c>
      <c r="T9" s="17">
        <v>147.14285714285714</v>
      </c>
      <c r="U9" s="17">
        <v>144.642857142857</v>
      </c>
      <c r="V9" s="14">
        <v>144.13333333333301</v>
      </c>
      <c r="W9" s="34">
        <v>145.71428571428572</v>
      </c>
      <c r="X9" s="41">
        <v>145.86000000000001</v>
      </c>
      <c r="Y9" s="38">
        <f t="shared" si="0"/>
        <v>0.45454545454547179</v>
      </c>
      <c r="Z9" s="38">
        <f t="shared" si="1"/>
        <v>0.10000000000000378</v>
      </c>
    </row>
    <row r="10" spans="1:26" ht="15.75" thickBot="1" x14ac:dyDescent="0.3">
      <c r="A10" s="10" t="s">
        <v>5</v>
      </c>
      <c r="B10" s="11">
        <v>117.3</v>
      </c>
      <c r="C10" s="11">
        <v>94.2</v>
      </c>
      <c r="D10" s="11">
        <v>156.69999999999999</v>
      </c>
      <c r="E10" s="11">
        <v>128.6</v>
      </c>
      <c r="F10" s="11">
        <v>151.30000000000001</v>
      </c>
      <c r="G10" s="11">
        <v>145</v>
      </c>
      <c r="H10" s="11">
        <v>145.1</v>
      </c>
      <c r="I10" s="12">
        <v>146.4</v>
      </c>
      <c r="J10" s="12">
        <v>146.69999999999999</v>
      </c>
      <c r="K10" s="12">
        <v>145</v>
      </c>
      <c r="L10" s="12">
        <v>148.9</v>
      </c>
      <c r="M10" s="12">
        <v>147.19999999999999</v>
      </c>
      <c r="N10" s="13">
        <v>149.19999999999999</v>
      </c>
      <c r="O10" s="17">
        <v>148.85714285714286</v>
      </c>
      <c r="P10" s="17">
        <v>147.75</v>
      </c>
      <c r="Q10" s="17">
        <v>150.45454545454547</v>
      </c>
      <c r="R10" s="17">
        <v>147.5</v>
      </c>
      <c r="S10" s="17">
        <v>152.5</v>
      </c>
      <c r="T10" s="17">
        <v>145.375</v>
      </c>
      <c r="U10" s="17">
        <v>145</v>
      </c>
      <c r="V10" s="14">
        <v>144.625</v>
      </c>
      <c r="W10" s="34">
        <v>147.375</v>
      </c>
      <c r="X10" s="41">
        <v>144.9</v>
      </c>
      <c r="Y10" s="38">
        <f t="shared" si="0"/>
        <v>-2.6863666890530555</v>
      </c>
      <c r="Z10" s="38">
        <f t="shared" si="1"/>
        <v>-1.6793893129770956</v>
      </c>
    </row>
    <row r="11" spans="1:26" ht="15.75" thickBot="1" x14ac:dyDescent="0.3">
      <c r="A11" s="10" t="s">
        <v>6</v>
      </c>
      <c r="B11" s="11">
        <v>96.1</v>
      </c>
      <c r="C11" s="11">
        <v>120.1</v>
      </c>
      <c r="D11" s="11">
        <v>146</v>
      </c>
      <c r="E11" s="11">
        <v>186.3</v>
      </c>
      <c r="F11" s="11">
        <v>161.69999999999999</v>
      </c>
      <c r="G11" s="11">
        <v>152.19999999999999</v>
      </c>
      <c r="H11" s="11">
        <v>165.7</v>
      </c>
      <c r="I11" s="12">
        <v>164.3</v>
      </c>
      <c r="J11" s="12">
        <v>147.19999999999999</v>
      </c>
      <c r="K11" s="12">
        <v>147.30000000000001</v>
      </c>
      <c r="L11" s="12">
        <v>146</v>
      </c>
      <c r="M11" s="12">
        <v>151.5</v>
      </c>
      <c r="N11" s="13">
        <v>153.30000000000001</v>
      </c>
      <c r="O11" s="17">
        <v>155</v>
      </c>
      <c r="P11" s="17">
        <v>161.25</v>
      </c>
      <c r="Q11" s="17">
        <v>159.09090909090909</v>
      </c>
      <c r="R11" s="17">
        <v>153.46153846153845</v>
      </c>
      <c r="S11" s="17">
        <v>160.35714285714286</v>
      </c>
      <c r="T11" s="17">
        <v>145</v>
      </c>
      <c r="U11" s="17">
        <v>144.75</v>
      </c>
      <c r="V11" s="14">
        <v>147.08333333333334</v>
      </c>
      <c r="W11" s="34">
        <v>147.08333333333334</v>
      </c>
      <c r="X11" s="41">
        <v>150.5</v>
      </c>
      <c r="Y11" s="38">
        <f t="shared" si="0"/>
        <v>3.0821917808219177</v>
      </c>
      <c r="Z11" s="38">
        <f t="shared" si="1"/>
        <v>2.3229461756373873</v>
      </c>
    </row>
    <row r="12" spans="1:26" ht="15.75" thickBot="1" x14ac:dyDescent="0.3">
      <c r="A12" s="10" t="s">
        <v>7</v>
      </c>
      <c r="B12" s="11">
        <v>121.7</v>
      </c>
      <c r="C12" s="11">
        <v>104.8</v>
      </c>
      <c r="D12" s="11">
        <v>131.69999999999999</v>
      </c>
      <c r="E12" s="11">
        <v>134.5</v>
      </c>
      <c r="F12" s="11">
        <v>162.30000000000001</v>
      </c>
      <c r="G12" s="11">
        <v>146</v>
      </c>
      <c r="H12" s="11">
        <v>148.30000000000001</v>
      </c>
      <c r="I12" s="12">
        <v>145</v>
      </c>
      <c r="J12" s="12">
        <v>146.4</v>
      </c>
      <c r="K12" s="12">
        <v>145.9</v>
      </c>
      <c r="L12" s="12">
        <v>148.69999999999999</v>
      </c>
      <c r="M12" s="12">
        <v>145</v>
      </c>
      <c r="N12" s="13">
        <v>145.5</v>
      </c>
      <c r="O12" s="17">
        <v>157.5</v>
      </c>
      <c r="P12" s="17">
        <v>152.5</v>
      </c>
      <c r="Q12" s="17">
        <v>155</v>
      </c>
      <c r="R12" s="17">
        <v>158.18181818181819</v>
      </c>
      <c r="S12" s="17">
        <v>151.25</v>
      </c>
      <c r="T12" s="17">
        <v>159.09090909090909</v>
      </c>
      <c r="U12" s="17">
        <v>143.5</v>
      </c>
      <c r="V12" s="14">
        <v>143.625</v>
      </c>
      <c r="W12" s="34">
        <v>150.83333333333334</v>
      </c>
      <c r="X12" s="41">
        <v>145.5</v>
      </c>
      <c r="Y12" s="38">
        <f t="shared" si="0"/>
        <v>-2.1519838601210419</v>
      </c>
      <c r="Z12" s="38">
        <f t="shared" si="1"/>
        <v>-3.5359116022099504</v>
      </c>
    </row>
    <row r="13" spans="1:26" ht="15.75" thickBot="1" x14ac:dyDescent="0.3">
      <c r="A13" s="10" t="s">
        <v>8</v>
      </c>
      <c r="B13" s="11">
        <v>96.4</v>
      </c>
      <c r="C13" s="11">
        <v>87.9</v>
      </c>
      <c r="D13" s="11">
        <v>87</v>
      </c>
      <c r="E13" s="11">
        <v>179.3</v>
      </c>
      <c r="F13" s="11">
        <v>152.1</v>
      </c>
      <c r="G13" s="11">
        <v>173</v>
      </c>
      <c r="H13" s="11">
        <v>144.30000000000001</v>
      </c>
      <c r="I13" s="12">
        <v>143.80000000000001</v>
      </c>
      <c r="J13" s="12">
        <v>148.5</v>
      </c>
      <c r="K13" s="12">
        <v>147.19999999999999</v>
      </c>
      <c r="L13" s="12">
        <v>144</v>
      </c>
      <c r="M13" s="12">
        <v>145</v>
      </c>
      <c r="N13" s="13">
        <v>164.1</v>
      </c>
      <c r="O13" s="17">
        <v>157.08333333333334</v>
      </c>
      <c r="P13" s="17">
        <v>151</v>
      </c>
      <c r="Q13" s="17">
        <v>160.45454545454547</v>
      </c>
      <c r="R13" s="17">
        <v>160</v>
      </c>
      <c r="S13" s="17">
        <v>152.91666666666666</v>
      </c>
      <c r="T13" s="17">
        <v>160.45454545454547</v>
      </c>
      <c r="U13" s="17">
        <v>144.54545454545499</v>
      </c>
      <c r="V13" s="14">
        <v>144.4</v>
      </c>
      <c r="W13" s="34">
        <v>145.23076923076923</v>
      </c>
      <c r="X13" s="41">
        <v>147</v>
      </c>
      <c r="Y13" s="38">
        <f t="shared" si="0"/>
        <v>2.083333333333333</v>
      </c>
      <c r="Z13" s="38">
        <f t="shared" si="1"/>
        <v>1.2182203389830539</v>
      </c>
    </row>
    <row r="14" spans="1:26" ht="15.75" thickBot="1" x14ac:dyDescent="0.3">
      <c r="A14" s="10" t="s">
        <v>9</v>
      </c>
      <c r="B14" s="11">
        <v>115.2</v>
      </c>
      <c r="C14" s="11">
        <v>116.7</v>
      </c>
      <c r="D14" s="11">
        <v>160.4</v>
      </c>
      <c r="E14" s="11">
        <v>167.8</v>
      </c>
      <c r="F14" s="11">
        <v>157.5</v>
      </c>
      <c r="G14" s="11">
        <v>151.69999999999999</v>
      </c>
      <c r="H14" s="11">
        <v>152.19999999999999</v>
      </c>
      <c r="I14" s="12">
        <v>144.6</v>
      </c>
      <c r="J14" s="12">
        <v>154.6</v>
      </c>
      <c r="K14" s="12">
        <v>146.4</v>
      </c>
      <c r="L14" s="12">
        <v>150.4</v>
      </c>
      <c r="M14" s="12">
        <v>148.80000000000001</v>
      </c>
      <c r="N14" s="13">
        <v>145</v>
      </c>
      <c r="O14" s="17">
        <v>150.88235294117646</v>
      </c>
      <c r="P14" s="17">
        <v>148.07692307692307</v>
      </c>
      <c r="Q14" s="17">
        <v>147.8125</v>
      </c>
      <c r="R14" s="17">
        <v>149.64285714285714</v>
      </c>
      <c r="S14" s="17">
        <v>148.42105263157896</v>
      </c>
      <c r="T14" s="17">
        <v>145</v>
      </c>
      <c r="U14" s="17">
        <v>143.36842105263199</v>
      </c>
      <c r="V14" s="14">
        <v>144</v>
      </c>
      <c r="W14" s="34">
        <v>148.4</v>
      </c>
      <c r="X14" s="41">
        <v>145</v>
      </c>
      <c r="Y14" s="38">
        <f t="shared" si="0"/>
        <v>-3.5904255319148972</v>
      </c>
      <c r="Z14" s="38">
        <f t="shared" si="1"/>
        <v>-2.2911051212938043</v>
      </c>
    </row>
    <row r="15" spans="1:26" ht="15.75" thickBot="1" x14ac:dyDescent="0.3">
      <c r="A15" s="10" t="s">
        <v>10</v>
      </c>
      <c r="B15" s="11">
        <v>98.5</v>
      </c>
      <c r="C15" s="11">
        <v>87.5</v>
      </c>
      <c r="D15" s="11">
        <v>132.1</v>
      </c>
      <c r="E15" s="11">
        <v>178.1</v>
      </c>
      <c r="F15" s="11">
        <v>147.9</v>
      </c>
      <c r="G15" s="11">
        <v>145.6</v>
      </c>
      <c r="H15" s="11">
        <v>144.80000000000001</v>
      </c>
      <c r="I15" s="12">
        <v>144.9</v>
      </c>
      <c r="J15" s="12">
        <v>143.69999999999999</v>
      </c>
      <c r="K15" s="12">
        <v>144.6</v>
      </c>
      <c r="L15" s="12">
        <v>145.9</v>
      </c>
      <c r="M15" s="12">
        <v>144.80000000000001</v>
      </c>
      <c r="N15" s="13">
        <v>145.4</v>
      </c>
      <c r="O15" s="17">
        <v>144.81818181818181</v>
      </c>
      <c r="P15" s="17">
        <v>145</v>
      </c>
      <c r="Q15" s="17">
        <v>145.90909090909091</v>
      </c>
      <c r="R15" s="17">
        <v>145</v>
      </c>
      <c r="S15" s="17">
        <v>145.83333333333334</v>
      </c>
      <c r="T15" s="17">
        <v>145</v>
      </c>
      <c r="U15" s="17">
        <v>144.66666666666666</v>
      </c>
      <c r="V15" s="14">
        <v>144.61538461538461</v>
      </c>
      <c r="W15" s="34">
        <v>145</v>
      </c>
      <c r="X15" s="41">
        <v>145.86000000000001</v>
      </c>
      <c r="Y15" s="38">
        <f t="shared" si="0"/>
        <v>-2.7416038382448278E-2</v>
      </c>
      <c r="Z15" s="38">
        <f t="shared" si="1"/>
        <v>0.59310344827587147</v>
      </c>
    </row>
    <row r="16" spans="1:26" ht="15.75" thickBot="1" x14ac:dyDescent="0.3">
      <c r="A16" s="10" t="s">
        <v>11</v>
      </c>
      <c r="B16" s="11">
        <v>132.1</v>
      </c>
      <c r="C16" s="11">
        <v>104.5</v>
      </c>
      <c r="D16" s="11">
        <v>155</v>
      </c>
      <c r="E16" s="11">
        <v>166.4</v>
      </c>
      <c r="F16" s="11">
        <v>165</v>
      </c>
      <c r="G16" s="11">
        <v>151.69999999999999</v>
      </c>
      <c r="H16" s="11">
        <v>147.1</v>
      </c>
      <c r="I16" s="12">
        <v>147.9</v>
      </c>
      <c r="J16" s="12">
        <v>147.6</v>
      </c>
      <c r="K16" s="12">
        <v>147</v>
      </c>
      <c r="L16" s="12">
        <v>147.19999999999999</v>
      </c>
      <c r="M16" s="12">
        <v>148.6</v>
      </c>
      <c r="N16" s="13">
        <v>156.5</v>
      </c>
      <c r="O16" s="17">
        <v>156.66666666666666</v>
      </c>
      <c r="P16" s="17">
        <v>152.14285714285714</v>
      </c>
      <c r="Q16" s="17">
        <v>157.5</v>
      </c>
      <c r="R16" s="17">
        <v>152.5</v>
      </c>
      <c r="S16" s="17">
        <v>156.42857142857142</v>
      </c>
      <c r="T16" s="17">
        <v>147.85714285714286</v>
      </c>
      <c r="U16" s="17">
        <v>144.28571428571399</v>
      </c>
      <c r="V16" s="14">
        <v>145.5</v>
      </c>
      <c r="W16" s="34">
        <v>148.57142857142858</v>
      </c>
      <c r="X16" s="41">
        <v>148.57</v>
      </c>
      <c r="Y16" s="38">
        <f t="shared" si="0"/>
        <v>0.9307065217391336</v>
      </c>
      <c r="Z16" s="38">
        <f t="shared" si="1"/>
        <v>-9.6153846155125127E-4</v>
      </c>
    </row>
    <row r="17" spans="1:26" ht="15.75" thickBot="1" x14ac:dyDescent="0.3">
      <c r="A17" s="10" t="s">
        <v>12</v>
      </c>
      <c r="B17" s="11">
        <v>100.3</v>
      </c>
      <c r="C17" s="11">
        <v>86.5</v>
      </c>
      <c r="D17" s="11">
        <v>129.69999999999999</v>
      </c>
      <c r="E17" s="11">
        <v>194.3</v>
      </c>
      <c r="F17" s="11">
        <v>146.30000000000001</v>
      </c>
      <c r="G17" s="11">
        <v>145</v>
      </c>
      <c r="H17" s="11">
        <v>145</v>
      </c>
      <c r="I17" s="12">
        <v>145</v>
      </c>
      <c r="J17" s="12">
        <v>145</v>
      </c>
      <c r="K17" s="12">
        <v>145</v>
      </c>
      <c r="L17" s="12">
        <v>145</v>
      </c>
      <c r="M17" s="12">
        <v>145.5</v>
      </c>
      <c r="N17" s="13">
        <v>147</v>
      </c>
      <c r="O17" s="17">
        <v>148.125</v>
      </c>
      <c r="P17" s="17">
        <v>149.61538461538461</v>
      </c>
      <c r="Q17" s="17">
        <v>150.33333333333334</v>
      </c>
      <c r="R17" s="17">
        <v>145.33333333333334</v>
      </c>
      <c r="S17" s="17">
        <v>145</v>
      </c>
      <c r="T17" s="17">
        <v>145</v>
      </c>
      <c r="U17" s="17">
        <v>144.833333333333</v>
      </c>
      <c r="V17" s="14">
        <v>144.85714285714286</v>
      </c>
      <c r="W17" s="34">
        <v>145.05882352941177</v>
      </c>
      <c r="X17" s="41">
        <v>145.75</v>
      </c>
      <c r="Y17" s="38">
        <f t="shared" si="0"/>
        <v>0.51724137931034486</v>
      </c>
      <c r="Z17" s="38">
        <f t="shared" si="1"/>
        <v>0.47648012976479898</v>
      </c>
    </row>
    <row r="18" spans="1:26" ht="15.75" thickBot="1" x14ac:dyDescent="0.3">
      <c r="A18" s="10" t="s">
        <v>13</v>
      </c>
      <c r="B18" s="11">
        <v>106.1</v>
      </c>
      <c r="C18" s="11">
        <v>96.6</v>
      </c>
      <c r="D18" s="11">
        <v>127.5</v>
      </c>
      <c r="E18" s="11">
        <v>202.8</v>
      </c>
      <c r="F18" s="11">
        <v>156.4</v>
      </c>
      <c r="G18" s="11">
        <v>145.30000000000001</v>
      </c>
      <c r="H18" s="11">
        <v>145.19999999999999</v>
      </c>
      <c r="I18" s="12">
        <v>144.69999999999999</v>
      </c>
      <c r="J18" s="12">
        <v>144.6</v>
      </c>
      <c r="K18" s="12">
        <v>145</v>
      </c>
      <c r="L18" s="12">
        <v>144.9</v>
      </c>
      <c r="M18" s="12">
        <v>144.9</v>
      </c>
      <c r="N18" s="13">
        <v>144.6</v>
      </c>
      <c r="O18" s="17">
        <v>145</v>
      </c>
      <c r="P18" s="17">
        <v>145</v>
      </c>
      <c r="Q18" s="17">
        <v>145</v>
      </c>
      <c r="R18" s="17">
        <v>145</v>
      </c>
      <c r="S18" s="17">
        <v>145</v>
      </c>
      <c r="T18" s="17">
        <v>145</v>
      </c>
      <c r="U18" s="17">
        <v>144.65</v>
      </c>
      <c r="V18" s="14">
        <v>143.06666666666666</v>
      </c>
      <c r="W18" s="34">
        <v>143.73333333333332</v>
      </c>
      <c r="X18" s="41">
        <v>146.16999999999999</v>
      </c>
      <c r="Y18" s="38">
        <f t="shared" si="0"/>
        <v>0.87646652864042907</v>
      </c>
      <c r="Z18" s="38">
        <f t="shared" si="1"/>
        <v>1.6952690166975888</v>
      </c>
    </row>
    <row r="19" spans="1:26" ht="15.75" thickBot="1" x14ac:dyDescent="0.3">
      <c r="A19" s="10" t="s">
        <v>14</v>
      </c>
      <c r="B19" s="11">
        <v>128.30000000000001</v>
      </c>
      <c r="C19" s="11">
        <v>101.4</v>
      </c>
      <c r="D19" s="11">
        <v>144.6</v>
      </c>
      <c r="E19" s="11">
        <v>178.1</v>
      </c>
      <c r="F19" s="11">
        <v>149.4</v>
      </c>
      <c r="G19" s="11">
        <v>150.4</v>
      </c>
      <c r="H19" s="11">
        <v>145.5</v>
      </c>
      <c r="I19" s="12">
        <v>150</v>
      </c>
      <c r="J19" s="12">
        <v>148.69999999999999</v>
      </c>
      <c r="K19" s="12">
        <v>145.80000000000001</v>
      </c>
      <c r="L19" s="12">
        <v>147.1</v>
      </c>
      <c r="M19" s="12">
        <v>150</v>
      </c>
      <c r="N19" s="13">
        <v>148.30000000000001</v>
      </c>
      <c r="O19" s="17">
        <v>150.17391304347825</v>
      </c>
      <c r="P19" s="17">
        <v>154.52380952380952</v>
      </c>
      <c r="Q19" s="17">
        <v>152.89473684210526</v>
      </c>
      <c r="R19" s="17">
        <v>151.95652173913044</v>
      </c>
      <c r="S19" s="17">
        <v>154.47826086956522</v>
      </c>
      <c r="T19" s="17">
        <v>149</v>
      </c>
      <c r="U19" s="17">
        <v>145</v>
      </c>
      <c r="V19" s="14">
        <v>145.84782608695653</v>
      </c>
      <c r="W19" s="34">
        <v>147.17391304347825</v>
      </c>
      <c r="X19" s="41">
        <v>145</v>
      </c>
      <c r="Y19" s="38">
        <f t="shared" si="0"/>
        <v>-1.4276002719238574</v>
      </c>
      <c r="Z19" s="38">
        <f t="shared" si="1"/>
        <v>-1.4771048744460791</v>
      </c>
    </row>
    <row r="20" spans="1:26" ht="15.75" thickBot="1" x14ac:dyDescent="0.3">
      <c r="A20" s="10" t="s">
        <v>15</v>
      </c>
      <c r="B20" s="11">
        <v>99.9</v>
      </c>
      <c r="C20" s="11">
        <v>97.4</v>
      </c>
      <c r="D20" s="11">
        <v>151.69999999999999</v>
      </c>
      <c r="E20" s="11">
        <v>182.2</v>
      </c>
      <c r="F20" s="11">
        <v>149.4</v>
      </c>
      <c r="G20" s="11">
        <v>149.4</v>
      </c>
      <c r="H20" s="11">
        <v>145</v>
      </c>
      <c r="I20" s="12">
        <v>148.30000000000001</v>
      </c>
      <c r="J20" s="12">
        <v>145.6</v>
      </c>
      <c r="K20" s="12">
        <v>144.69999999999999</v>
      </c>
      <c r="L20" s="12">
        <v>145</v>
      </c>
      <c r="M20" s="12">
        <v>145</v>
      </c>
      <c r="N20" s="13">
        <v>145</v>
      </c>
      <c r="O20" s="17">
        <v>145</v>
      </c>
      <c r="P20" s="17">
        <v>145</v>
      </c>
      <c r="Q20" s="17">
        <v>152.72727272727272</v>
      </c>
      <c r="R20" s="17">
        <v>172.5</v>
      </c>
      <c r="S20" s="17">
        <v>167.5</v>
      </c>
      <c r="T20" s="17">
        <v>152.72727272727272</v>
      </c>
      <c r="U20" s="17">
        <v>144</v>
      </c>
      <c r="V20" s="14">
        <v>145</v>
      </c>
      <c r="W20" s="34">
        <v>144.80000000000001</v>
      </c>
      <c r="X20" s="41">
        <v>145</v>
      </c>
      <c r="Y20" s="38">
        <f t="shared" si="0"/>
        <v>0</v>
      </c>
      <c r="Z20" s="38">
        <f t="shared" si="1"/>
        <v>0.13812154696131812</v>
      </c>
    </row>
    <row r="21" spans="1:26" ht="15.75" thickBot="1" x14ac:dyDescent="0.3">
      <c r="A21" s="10" t="s">
        <v>16</v>
      </c>
      <c r="B21" s="11">
        <v>131</v>
      </c>
      <c r="C21" s="11">
        <v>102.2</v>
      </c>
      <c r="D21" s="11">
        <v>144</v>
      </c>
      <c r="E21" s="11">
        <v>203.5</v>
      </c>
      <c r="F21" s="11">
        <v>147.19999999999999</v>
      </c>
      <c r="G21" s="11">
        <v>146.1</v>
      </c>
      <c r="H21" s="11">
        <v>145.9</v>
      </c>
      <c r="I21" s="12">
        <v>145.9</v>
      </c>
      <c r="J21" s="12">
        <v>146.1</v>
      </c>
      <c r="K21" s="12">
        <v>145.9</v>
      </c>
      <c r="L21" s="12">
        <v>145.9</v>
      </c>
      <c r="M21" s="12">
        <v>145.69999999999999</v>
      </c>
      <c r="N21" s="13">
        <v>144.6</v>
      </c>
      <c r="O21" s="17">
        <v>149.11764705882354</v>
      </c>
      <c r="P21" s="17">
        <v>149.47368421052633</v>
      </c>
      <c r="Q21" s="17">
        <v>148.94736842105263</v>
      </c>
      <c r="R21" s="17">
        <v>148.8095238095238</v>
      </c>
      <c r="S21" s="17">
        <v>147.60869565217391</v>
      </c>
      <c r="T21" s="17">
        <v>147.4</v>
      </c>
      <c r="U21" s="17">
        <v>143.4</v>
      </c>
      <c r="V21" s="14">
        <v>145.10869565217399</v>
      </c>
      <c r="W21" s="34">
        <v>147.75</v>
      </c>
      <c r="X21" s="41">
        <v>144.4</v>
      </c>
      <c r="Y21" s="38">
        <f t="shared" si="0"/>
        <v>-1.0281014393420151</v>
      </c>
      <c r="Z21" s="38">
        <f t="shared" si="1"/>
        <v>-2.2673434856175936</v>
      </c>
    </row>
    <row r="22" spans="1:26" ht="15.75" thickBot="1" x14ac:dyDescent="0.3">
      <c r="A22" s="10" t="s">
        <v>17</v>
      </c>
      <c r="B22" s="11">
        <v>104.7</v>
      </c>
      <c r="C22" s="11">
        <v>98.8</v>
      </c>
      <c r="D22" s="11">
        <v>143.1</v>
      </c>
      <c r="E22" s="11">
        <v>170.6</v>
      </c>
      <c r="F22" s="11">
        <v>145.30000000000001</v>
      </c>
      <c r="G22" s="11">
        <v>145.4</v>
      </c>
      <c r="H22" s="11">
        <v>145</v>
      </c>
      <c r="I22" s="12">
        <v>144.69999999999999</v>
      </c>
      <c r="J22" s="12">
        <v>144.5</v>
      </c>
      <c r="K22" s="12">
        <v>146.5</v>
      </c>
      <c r="L22" s="12">
        <v>144.30000000000001</v>
      </c>
      <c r="M22" s="12">
        <v>144.5</v>
      </c>
      <c r="N22" s="13">
        <v>151</v>
      </c>
      <c r="O22" s="17">
        <v>147.85714285714286</v>
      </c>
      <c r="P22" s="17">
        <v>148.26666666666668</v>
      </c>
      <c r="Q22" s="17">
        <v>145.61538461538461</v>
      </c>
      <c r="R22" s="17">
        <v>147.30769230769232</v>
      </c>
      <c r="S22" s="17">
        <v>145.76923076923077</v>
      </c>
      <c r="T22" s="17">
        <v>145.66666666666666</v>
      </c>
      <c r="U22" s="17">
        <v>143.88999999999999</v>
      </c>
      <c r="V22" s="14">
        <v>145.16666666666666</v>
      </c>
      <c r="W22" s="34">
        <v>143.80000000000001</v>
      </c>
      <c r="X22" s="41">
        <v>145.5</v>
      </c>
      <c r="Y22" s="38">
        <f t="shared" si="0"/>
        <v>0.83160083160082365</v>
      </c>
      <c r="Z22" s="38">
        <f t="shared" si="1"/>
        <v>1.1821974965229405</v>
      </c>
    </row>
    <row r="23" spans="1:26" ht="15.75" thickBot="1" x14ac:dyDescent="0.3">
      <c r="A23" s="10" t="s">
        <v>18</v>
      </c>
      <c r="B23" s="11">
        <v>95.7</v>
      </c>
      <c r="C23" s="11">
        <v>90.6</v>
      </c>
      <c r="D23" s="11">
        <v>139.80000000000001</v>
      </c>
      <c r="E23" s="11">
        <v>146.30000000000001</v>
      </c>
      <c r="F23" s="11">
        <v>144.6</v>
      </c>
      <c r="G23" s="11">
        <v>145.6</v>
      </c>
      <c r="H23" s="11">
        <v>142</v>
      </c>
      <c r="I23" s="12">
        <v>152.30000000000001</v>
      </c>
      <c r="J23" s="12">
        <v>151.80000000000001</v>
      </c>
      <c r="K23" s="12">
        <v>145.9</v>
      </c>
      <c r="L23" s="12">
        <v>147.6</v>
      </c>
      <c r="M23" s="12">
        <v>145</v>
      </c>
      <c r="N23" s="13">
        <v>148.30000000000001</v>
      </c>
      <c r="O23" s="17">
        <v>145.625</v>
      </c>
      <c r="P23" s="17">
        <v>153</v>
      </c>
      <c r="Q23" s="17">
        <v>145</v>
      </c>
      <c r="R23" s="17">
        <v>148.66666666666666</v>
      </c>
      <c r="S23" s="17">
        <v>148.75</v>
      </c>
      <c r="T23" s="17">
        <v>145</v>
      </c>
      <c r="U23" s="17">
        <v>144.75</v>
      </c>
      <c r="V23" s="14">
        <v>145.53333333333333</v>
      </c>
      <c r="W23" s="34">
        <v>144.83333333333334</v>
      </c>
      <c r="X23" s="41">
        <v>145</v>
      </c>
      <c r="Y23" s="38">
        <f t="shared" si="0"/>
        <v>-1.7615176151761478</v>
      </c>
      <c r="Z23" s="38">
        <f t="shared" si="1"/>
        <v>0.11507479861909586</v>
      </c>
    </row>
    <row r="24" spans="1:26" ht="15.75" thickBot="1" x14ac:dyDescent="0.3">
      <c r="A24" s="10" t="s">
        <v>19</v>
      </c>
      <c r="B24" s="11">
        <v>99.1</v>
      </c>
      <c r="C24" s="11">
        <v>90.4</v>
      </c>
      <c r="D24" s="11">
        <v>124.3</v>
      </c>
      <c r="E24" s="11">
        <v>165.1</v>
      </c>
      <c r="F24" s="11">
        <v>145</v>
      </c>
      <c r="G24" s="11">
        <v>145</v>
      </c>
      <c r="H24" s="11">
        <v>144.6</v>
      </c>
      <c r="I24" s="12">
        <v>145</v>
      </c>
      <c r="J24" s="12">
        <v>145</v>
      </c>
      <c r="K24" s="12">
        <v>146</v>
      </c>
      <c r="L24" s="12">
        <v>145.6</v>
      </c>
      <c r="M24" s="12">
        <v>148.5</v>
      </c>
      <c r="N24" s="13">
        <v>145.80000000000001</v>
      </c>
      <c r="O24" s="17">
        <v>145</v>
      </c>
      <c r="P24" s="17">
        <v>145</v>
      </c>
      <c r="Q24" s="17">
        <v>147.91666666666666</v>
      </c>
      <c r="R24" s="17">
        <v>145.41666666666666</v>
      </c>
      <c r="S24" s="17">
        <v>145.26666666666668</v>
      </c>
      <c r="T24" s="17">
        <v>145</v>
      </c>
      <c r="U24" s="17">
        <v>144.230769230769</v>
      </c>
      <c r="V24" s="14">
        <v>144.64285714285714</v>
      </c>
      <c r="W24" s="34">
        <v>144.26666666666668</v>
      </c>
      <c r="X24" s="41">
        <v>144.93</v>
      </c>
      <c r="Y24" s="38">
        <f t="shared" si="0"/>
        <v>-0.46016483516482659</v>
      </c>
      <c r="Z24" s="38">
        <f t="shared" si="1"/>
        <v>0.45979667282809156</v>
      </c>
    </row>
    <row r="25" spans="1:26" ht="15.75" thickBot="1" x14ac:dyDescent="0.3">
      <c r="A25" s="10" t="s">
        <v>20</v>
      </c>
      <c r="B25" s="11">
        <v>95.5</v>
      </c>
      <c r="C25" s="11">
        <v>88</v>
      </c>
      <c r="D25" s="11">
        <v>155.6</v>
      </c>
      <c r="E25" s="11">
        <v>129.4</v>
      </c>
      <c r="F25" s="11">
        <v>148.4</v>
      </c>
      <c r="G25" s="11">
        <v>144.9</v>
      </c>
      <c r="H25" s="11">
        <v>144.80000000000001</v>
      </c>
      <c r="I25" s="12">
        <v>144.5</v>
      </c>
      <c r="J25" s="12">
        <v>144.69999999999999</v>
      </c>
      <c r="K25" s="12">
        <v>144.80000000000001</v>
      </c>
      <c r="L25" s="12">
        <v>143.80000000000001</v>
      </c>
      <c r="M25" s="12">
        <v>145.5</v>
      </c>
      <c r="N25" s="13">
        <v>147.80000000000001</v>
      </c>
      <c r="O25" s="17">
        <v>145.625</v>
      </c>
      <c r="P25" s="17">
        <v>145.90909090909091</v>
      </c>
      <c r="Q25" s="17">
        <v>145.76923076923077</v>
      </c>
      <c r="R25" s="17">
        <v>145</v>
      </c>
      <c r="S25" s="17">
        <v>150.33333333333334</v>
      </c>
      <c r="T25" s="17">
        <v>145</v>
      </c>
      <c r="U25" s="17">
        <v>144.38461538461499</v>
      </c>
      <c r="V25" s="14">
        <v>144.083333333333</v>
      </c>
      <c r="W25" s="34">
        <v>143.72727272727272</v>
      </c>
      <c r="X25" s="41">
        <v>144.08000000000001</v>
      </c>
      <c r="Y25" s="38">
        <f t="shared" si="0"/>
        <v>0.19471488178025112</v>
      </c>
      <c r="Z25" s="38">
        <f t="shared" si="1"/>
        <v>0.24541429475017223</v>
      </c>
    </row>
    <row r="26" spans="1:26" ht="15.75" thickBot="1" x14ac:dyDescent="0.3">
      <c r="A26" s="10" t="s">
        <v>21</v>
      </c>
      <c r="B26" s="11">
        <v>117.1</v>
      </c>
      <c r="C26" s="11">
        <v>111.8</v>
      </c>
      <c r="D26" s="11">
        <v>139.80000000000001</v>
      </c>
      <c r="E26" s="11">
        <v>165.2</v>
      </c>
      <c r="F26" s="11">
        <v>147.30000000000001</v>
      </c>
      <c r="G26" s="11">
        <v>151</v>
      </c>
      <c r="H26" s="11">
        <v>152.80000000000001</v>
      </c>
      <c r="I26" s="12">
        <v>153.19999999999999</v>
      </c>
      <c r="J26" s="12">
        <v>148</v>
      </c>
      <c r="K26" s="12">
        <v>146.6</v>
      </c>
      <c r="L26" s="12">
        <v>149.30000000000001</v>
      </c>
      <c r="M26" s="12">
        <v>151.5</v>
      </c>
      <c r="N26" s="13">
        <v>146.9</v>
      </c>
      <c r="O26" s="17">
        <v>154.41176470588235</v>
      </c>
      <c r="P26" s="17">
        <v>153.8235294117647</v>
      </c>
      <c r="Q26" s="17">
        <v>160.5</v>
      </c>
      <c r="R26" s="17">
        <v>157.94736842105263</v>
      </c>
      <c r="S26" s="17">
        <v>157.05882352941177</v>
      </c>
      <c r="T26" s="17">
        <v>145</v>
      </c>
      <c r="U26" s="17">
        <v>145</v>
      </c>
      <c r="V26" s="14">
        <v>145.61111111111111</v>
      </c>
      <c r="W26" s="34">
        <v>148.55000000000001</v>
      </c>
      <c r="X26" s="41">
        <v>145</v>
      </c>
      <c r="Y26" s="38">
        <f t="shared" si="0"/>
        <v>-2.8801071667783065</v>
      </c>
      <c r="Z26" s="38">
        <f t="shared" si="1"/>
        <v>-2.3897677549646659</v>
      </c>
    </row>
    <row r="27" spans="1:26" ht="15.75" thickBot="1" x14ac:dyDescent="0.3">
      <c r="A27" s="10" t="s">
        <v>22</v>
      </c>
      <c r="B27" s="11">
        <v>127.1</v>
      </c>
      <c r="C27" s="11">
        <v>111.3</v>
      </c>
      <c r="D27" s="11">
        <v>148.5</v>
      </c>
      <c r="E27" s="11">
        <v>182</v>
      </c>
      <c r="F27" s="11">
        <v>148.5</v>
      </c>
      <c r="G27" s="11">
        <v>148.9</v>
      </c>
      <c r="H27" s="11">
        <v>146</v>
      </c>
      <c r="I27" s="12">
        <v>155</v>
      </c>
      <c r="J27" s="12">
        <v>150.4</v>
      </c>
      <c r="K27" s="12">
        <v>147.30000000000001</v>
      </c>
      <c r="L27" s="12">
        <v>146.5</v>
      </c>
      <c r="M27" s="12">
        <v>150</v>
      </c>
      <c r="N27" s="13">
        <v>144.69999999999999</v>
      </c>
      <c r="O27" s="17">
        <v>152</v>
      </c>
      <c r="P27" s="17">
        <v>154</v>
      </c>
      <c r="Q27" s="17">
        <v>146.5</v>
      </c>
      <c r="R27" s="17">
        <v>148.88888888888889</v>
      </c>
      <c r="S27" s="17">
        <v>148.92857142857142</v>
      </c>
      <c r="T27" s="17">
        <v>146.66666666666666</v>
      </c>
      <c r="U27" s="17">
        <v>144.642857142857</v>
      </c>
      <c r="V27" s="14">
        <v>144.625</v>
      </c>
      <c r="W27" s="34">
        <v>146.66666666666666</v>
      </c>
      <c r="X27" s="41">
        <v>145</v>
      </c>
      <c r="Y27" s="38">
        <f t="shared" si="0"/>
        <v>-1.0238907849829351</v>
      </c>
      <c r="Z27" s="38">
        <f t="shared" si="1"/>
        <v>-1.13636363636363</v>
      </c>
    </row>
    <row r="28" spans="1:26" ht="15.75" thickBot="1" x14ac:dyDescent="0.3">
      <c r="A28" s="10" t="s">
        <v>23</v>
      </c>
      <c r="B28" s="11">
        <v>112.6</v>
      </c>
      <c r="C28" s="11">
        <v>98.8</v>
      </c>
      <c r="D28" s="11">
        <v>134.30000000000001</v>
      </c>
      <c r="E28" s="11">
        <v>189.6</v>
      </c>
      <c r="F28" s="11">
        <v>156.69999999999999</v>
      </c>
      <c r="G28" s="11">
        <v>151.9</v>
      </c>
      <c r="H28" s="11">
        <v>148.80000000000001</v>
      </c>
      <c r="I28" s="12">
        <v>145</v>
      </c>
      <c r="J28" s="12">
        <v>146.5</v>
      </c>
      <c r="K28" s="12">
        <v>145</v>
      </c>
      <c r="L28" s="12">
        <v>149.1</v>
      </c>
      <c r="M28" s="12">
        <v>151.6</v>
      </c>
      <c r="N28" s="13">
        <v>145.19999999999999</v>
      </c>
      <c r="O28" s="17">
        <v>145.71428571428572</v>
      </c>
      <c r="P28" s="17">
        <v>145</v>
      </c>
      <c r="Q28" s="17">
        <v>148.75</v>
      </c>
      <c r="R28" s="17">
        <v>153</v>
      </c>
      <c r="S28" s="17">
        <v>145.45454545454547</v>
      </c>
      <c r="T28" s="17">
        <v>145.85714285714286</v>
      </c>
      <c r="U28" s="17">
        <v>145</v>
      </c>
      <c r="V28" s="14">
        <v>144.1</v>
      </c>
      <c r="W28" s="34">
        <v>145.75</v>
      </c>
      <c r="X28" s="41">
        <v>145</v>
      </c>
      <c r="Y28" s="38">
        <f t="shared" si="0"/>
        <v>-2.7498323272971121</v>
      </c>
      <c r="Z28" s="38">
        <f t="shared" si="1"/>
        <v>-0.51457975986277882</v>
      </c>
    </row>
    <row r="29" spans="1:26" ht="15.75" thickBot="1" x14ac:dyDescent="0.3">
      <c r="A29" s="10" t="s">
        <v>24</v>
      </c>
      <c r="B29" s="11">
        <v>91.1</v>
      </c>
      <c r="C29" s="11">
        <v>87</v>
      </c>
      <c r="D29" s="11">
        <v>90.1</v>
      </c>
      <c r="E29" s="11">
        <v>92.6</v>
      </c>
      <c r="F29" s="11">
        <v>144.80000000000001</v>
      </c>
      <c r="G29" s="11">
        <v>145</v>
      </c>
      <c r="H29" s="11">
        <v>145</v>
      </c>
      <c r="I29" s="12">
        <v>145</v>
      </c>
      <c r="J29" s="12">
        <v>144.30000000000001</v>
      </c>
      <c r="K29" s="12">
        <v>144.9</v>
      </c>
      <c r="L29" s="12">
        <v>144.30000000000001</v>
      </c>
      <c r="M29" s="12">
        <v>144.30000000000001</v>
      </c>
      <c r="N29" s="13">
        <v>152.1</v>
      </c>
      <c r="O29" s="17">
        <v>144.88235294117646</v>
      </c>
      <c r="P29" s="17">
        <v>147.5</v>
      </c>
      <c r="Q29" s="17">
        <v>147.94117647058823</v>
      </c>
      <c r="R29" s="17">
        <v>145</v>
      </c>
      <c r="S29" s="17">
        <v>145.65</v>
      </c>
      <c r="T29" s="17">
        <v>145.34</v>
      </c>
      <c r="U29" s="17">
        <v>143.333333333333</v>
      </c>
      <c r="V29" s="14">
        <v>143.18421052631578</v>
      </c>
      <c r="W29" s="34">
        <v>144.33333333333334</v>
      </c>
      <c r="X29" s="41">
        <v>144.33000000000001</v>
      </c>
      <c r="Y29" s="38">
        <f t="shared" si="0"/>
        <v>2.0790020790021579E-2</v>
      </c>
      <c r="Z29" s="38">
        <f t="shared" si="1"/>
        <v>-2.3094688221688003E-3</v>
      </c>
    </row>
    <row r="30" spans="1:26" ht="15.75" thickBot="1" x14ac:dyDescent="0.3">
      <c r="A30" s="10" t="s">
        <v>25</v>
      </c>
      <c r="B30" s="11">
        <v>120.5</v>
      </c>
      <c r="C30" s="11">
        <v>99.1</v>
      </c>
      <c r="D30" s="11">
        <v>166.7</v>
      </c>
      <c r="E30" s="11">
        <v>172</v>
      </c>
      <c r="F30" s="11">
        <v>160.6</v>
      </c>
      <c r="G30" s="11">
        <v>151.69999999999999</v>
      </c>
      <c r="H30" s="11">
        <v>155.4</v>
      </c>
      <c r="I30" s="12">
        <v>154.4</v>
      </c>
      <c r="J30" s="12">
        <v>147</v>
      </c>
      <c r="K30" s="12">
        <v>148.5</v>
      </c>
      <c r="L30" s="12">
        <v>148.6</v>
      </c>
      <c r="M30" s="12">
        <v>150</v>
      </c>
      <c r="N30" s="13">
        <v>145.1</v>
      </c>
      <c r="O30" s="17">
        <v>147</v>
      </c>
      <c r="P30" s="17">
        <v>145.92727272727274</v>
      </c>
      <c r="Q30" s="17">
        <v>149.66666666666666</v>
      </c>
      <c r="R30" s="17">
        <v>148.07142857142858</v>
      </c>
      <c r="S30" s="17">
        <v>146.07142857142858</v>
      </c>
      <c r="T30" s="17">
        <v>149.375</v>
      </c>
      <c r="U30" s="17">
        <v>143</v>
      </c>
      <c r="V30" s="14">
        <v>145</v>
      </c>
      <c r="W30" s="34">
        <v>145.66666666666666</v>
      </c>
      <c r="X30" s="41">
        <v>144</v>
      </c>
      <c r="Y30" s="38">
        <f t="shared" si="0"/>
        <v>-3.0955585464333746</v>
      </c>
      <c r="Z30" s="38">
        <f t="shared" si="1"/>
        <v>-1.1441647597253941</v>
      </c>
    </row>
    <row r="31" spans="1:26" ht="15.75" thickBot="1" x14ac:dyDescent="0.3">
      <c r="A31" s="10" t="s">
        <v>26</v>
      </c>
      <c r="B31" s="11">
        <v>112.3</v>
      </c>
      <c r="C31" s="11">
        <v>94</v>
      </c>
      <c r="D31" s="11">
        <v>121.6</v>
      </c>
      <c r="E31" s="11">
        <v>150.9</v>
      </c>
      <c r="F31" s="11">
        <v>145</v>
      </c>
      <c r="G31" s="11">
        <v>145</v>
      </c>
      <c r="H31" s="11">
        <v>145.6</v>
      </c>
      <c r="I31" s="12">
        <v>146.80000000000001</v>
      </c>
      <c r="J31" s="12">
        <v>146.30000000000001</v>
      </c>
      <c r="K31" s="12">
        <v>145.9</v>
      </c>
      <c r="L31" s="12">
        <v>146.4</v>
      </c>
      <c r="M31" s="12">
        <v>146.69999999999999</v>
      </c>
      <c r="N31" s="13">
        <v>147</v>
      </c>
      <c r="O31" s="17">
        <v>145.5</v>
      </c>
      <c r="P31" s="17">
        <v>149.44444444444446</v>
      </c>
      <c r="Q31" s="17">
        <v>147</v>
      </c>
      <c r="R31" s="17">
        <v>145.55555555555554</v>
      </c>
      <c r="S31" s="17">
        <v>148.69999999999999</v>
      </c>
      <c r="T31" s="17">
        <v>148.375</v>
      </c>
      <c r="U31" s="17">
        <v>144.333333333333</v>
      </c>
      <c r="V31" s="14">
        <v>144.25</v>
      </c>
      <c r="W31" s="34">
        <v>145</v>
      </c>
      <c r="X31" s="41">
        <v>145.5</v>
      </c>
      <c r="Y31" s="38">
        <f t="shared" si="0"/>
        <v>-0.61475409836065964</v>
      </c>
      <c r="Z31" s="38">
        <f t="shared" si="1"/>
        <v>0.34482758620689657</v>
      </c>
    </row>
    <row r="32" spans="1:26" ht="15.75" thickBot="1" x14ac:dyDescent="0.3">
      <c r="A32" s="10" t="s">
        <v>36</v>
      </c>
      <c r="B32" s="11">
        <v>92.5</v>
      </c>
      <c r="C32" s="11">
        <v>86.5</v>
      </c>
      <c r="D32" s="11">
        <v>115</v>
      </c>
      <c r="E32" s="11">
        <v>163.5</v>
      </c>
      <c r="F32" s="11">
        <v>145.9</v>
      </c>
      <c r="G32" s="11">
        <v>145</v>
      </c>
      <c r="H32" s="11">
        <v>145.30000000000001</v>
      </c>
      <c r="I32" s="12">
        <v>145</v>
      </c>
      <c r="J32" s="12">
        <v>144.30000000000001</v>
      </c>
      <c r="K32" s="12">
        <v>145</v>
      </c>
      <c r="L32" s="12">
        <v>145</v>
      </c>
      <c r="M32" s="12">
        <v>145.9</v>
      </c>
      <c r="N32" s="13">
        <v>152</v>
      </c>
      <c r="O32" s="17">
        <v>145</v>
      </c>
      <c r="P32" s="17">
        <v>144.875</v>
      </c>
      <c r="Q32" s="17">
        <v>145</v>
      </c>
      <c r="R32" s="17">
        <v>145</v>
      </c>
      <c r="S32" s="17">
        <v>145</v>
      </c>
      <c r="T32" s="17">
        <v>145</v>
      </c>
      <c r="U32" s="17">
        <v>143.5</v>
      </c>
      <c r="V32" s="14">
        <v>142.92307692307693</v>
      </c>
      <c r="W32" s="34">
        <v>144.5625</v>
      </c>
      <c r="X32" s="41">
        <v>144.72999999999999</v>
      </c>
      <c r="Y32" s="38">
        <f t="shared" si="0"/>
        <v>-0.1862068965517312</v>
      </c>
      <c r="Z32" s="38">
        <f t="shared" si="1"/>
        <v>0.11586683960224109</v>
      </c>
    </row>
    <row r="33" spans="1:26" ht="15.75" thickBot="1" x14ac:dyDescent="0.3">
      <c r="A33" s="10" t="s">
        <v>27</v>
      </c>
      <c r="B33" s="11">
        <v>120.1</v>
      </c>
      <c r="C33" s="11">
        <v>102.8</v>
      </c>
      <c r="D33" s="11">
        <v>124.5</v>
      </c>
      <c r="E33" s="11">
        <v>185.5</v>
      </c>
      <c r="F33" s="11">
        <v>146.19999999999999</v>
      </c>
      <c r="G33" s="11">
        <v>145.6</v>
      </c>
      <c r="H33" s="11">
        <v>144.9</v>
      </c>
      <c r="I33" s="12">
        <v>144.9</v>
      </c>
      <c r="J33" s="12">
        <v>144.5</v>
      </c>
      <c r="K33" s="12">
        <v>144.9</v>
      </c>
      <c r="L33" s="12">
        <v>144.9</v>
      </c>
      <c r="M33" s="12">
        <v>145</v>
      </c>
      <c r="N33" s="13">
        <v>155</v>
      </c>
      <c r="O33" s="17">
        <v>145.1875</v>
      </c>
      <c r="P33" s="17">
        <v>146.31578947368422</v>
      </c>
      <c r="Q33" s="17">
        <v>145.23809523809524</v>
      </c>
      <c r="R33" s="17">
        <v>145.3125</v>
      </c>
      <c r="S33" s="17">
        <v>145.27777777777777</v>
      </c>
      <c r="T33" s="17">
        <v>145</v>
      </c>
      <c r="U33" s="17">
        <v>143.3125</v>
      </c>
      <c r="V33" s="14">
        <v>142.90625</v>
      </c>
      <c r="W33" s="34">
        <v>145.58823529411765</v>
      </c>
      <c r="X33" s="41">
        <v>144.9</v>
      </c>
      <c r="Y33" s="38">
        <f t="shared" si="0"/>
        <v>0</v>
      </c>
      <c r="Z33" s="38">
        <f t="shared" si="1"/>
        <v>-0.47272727272727222</v>
      </c>
    </row>
    <row r="34" spans="1:26" ht="15.75" thickBot="1" x14ac:dyDescent="0.3">
      <c r="A34" s="10" t="s">
        <v>28</v>
      </c>
      <c r="B34" s="11">
        <v>100.5</v>
      </c>
      <c r="C34" s="11">
        <v>89.7</v>
      </c>
      <c r="D34" s="11">
        <v>109.8</v>
      </c>
      <c r="E34" s="11">
        <v>193.9</v>
      </c>
      <c r="F34" s="11">
        <v>145.30000000000001</v>
      </c>
      <c r="G34" s="11">
        <v>145</v>
      </c>
      <c r="H34" s="11">
        <v>143.69999999999999</v>
      </c>
      <c r="I34" s="12">
        <v>144.6</v>
      </c>
      <c r="J34" s="12">
        <v>143.4</v>
      </c>
      <c r="K34" s="12">
        <v>144.30000000000001</v>
      </c>
      <c r="L34" s="12">
        <v>144.6</v>
      </c>
      <c r="M34" s="12">
        <v>144.4</v>
      </c>
      <c r="N34" s="13">
        <v>156.1</v>
      </c>
      <c r="O34" s="17">
        <v>144.73333333333332</v>
      </c>
      <c r="P34" s="17">
        <v>144.97368421052633</v>
      </c>
      <c r="Q34" s="17">
        <v>145</v>
      </c>
      <c r="R34" s="17">
        <v>145</v>
      </c>
      <c r="S34" s="17">
        <v>145</v>
      </c>
      <c r="T34" s="17">
        <v>145</v>
      </c>
      <c r="U34" s="17">
        <v>145</v>
      </c>
      <c r="V34" s="14">
        <v>142.78571428571428</v>
      </c>
      <c r="W34" s="34">
        <v>144.47058823529412</v>
      </c>
      <c r="X34" s="41">
        <v>144.33000000000001</v>
      </c>
      <c r="Y34" s="38">
        <f t="shared" si="0"/>
        <v>-0.18672199170123224</v>
      </c>
      <c r="Z34" s="38">
        <f t="shared" si="1"/>
        <v>-9.7312703583052079E-2</v>
      </c>
    </row>
    <row r="35" spans="1:26" ht="15.75" thickBot="1" x14ac:dyDescent="0.3">
      <c r="A35" s="10" t="s">
        <v>29</v>
      </c>
      <c r="B35" s="11">
        <v>91.5</v>
      </c>
      <c r="C35" s="11">
        <v>87.2</v>
      </c>
      <c r="D35" s="11">
        <v>111.2</v>
      </c>
      <c r="E35" s="11">
        <v>113.7</v>
      </c>
      <c r="F35" s="11">
        <v>145.19999999999999</v>
      </c>
      <c r="G35" s="11">
        <v>144.9</v>
      </c>
      <c r="H35" s="11">
        <v>144.1</v>
      </c>
      <c r="I35" s="12">
        <v>144.5</v>
      </c>
      <c r="J35" s="12">
        <v>144.69999999999999</v>
      </c>
      <c r="K35" s="12">
        <v>145.30000000000001</v>
      </c>
      <c r="L35" s="12">
        <v>144.4</v>
      </c>
      <c r="M35" s="12">
        <v>143.9</v>
      </c>
      <c r="N35" s="13">
        <v>161</v>
      </c>
      <c r="O35" s="17">
        <v>145.14285714285714</v>
      </c>
      <c r="P35" s="17">
        <v>145.69444444444446</v>
      </c>
      <c r="Q35" s="17">
        <v>145.25</v>
      </c>
      <c r="R35" s="17">
        <v>145.33333333333334</v>
      </c>
      <c r="S35" s="17">
        <v>145.5</v>
      </c>
      <c r="T35" s="17">
        <v>146.07142857142858</v>
      </c>
      <c r="U35" s="17">
        <v>143.1875</v>
      </c>
      <c r="V35" s="14">
        <v>143.26875000000001</v>
      </c>
      <c r="W35" s="34">
        <v>144.3125</v>
      </c>
      <c r="X35" s="41">
        <v>145.13</v>
      </c>
      <c r="Y35" s="38">
        <f t="shared" si="0"/>
        <v>0.50554016620497899</v>
      </c>
      <c r="Z35" s="38">
        <f t="shared" si="1"/>
        <v>0.56647899523602974</v>
      </c>
    </row>
    <row r="36" spans="1:26" ht="15.75" thickBot="1" x14ac:dyDescent="0.3">
      <c r="A36" s="10" t="s">
        <v>30</v>
      </c>
      <c r="B36" s="11">
        <v>147.5</v>
      </c>
      <c r="C36" s="11">
        <v>93.1</v>
      </c>
      <c r="D36" s="11">
        <v>123.5</v>
      </c>
      <c r="E36" s="11">
        <v>133.4</v>
      </c>
      <c r="F36" s="11">
        <v>145</v>
      </c>
      <c r="G36" s="11">
        <v>148.80000000000001</v>
      </c>
      <c r="H36" s="11">
        <v>145</v>
      </c>
      <c r="I36" s="12">
        <v>144.4</v>
      </c>
      <c r="J36" s="12">
        <v>146.4</v>
      </c>
      <c r="K36" s="12">
        <v>144.5</v>
      </c>
      <c r="L36" s="12">
        <v>145</v>
      </c>
      <c r="M36" s="12">
        <v>145</v>
      </c>
      <c r="N36" s="13">
        <v>146.1</v>
      </c>
      <c r="O36" s="17">
        <v>147.85714285714286</v>
      </c>
      <c r="P36" s="17">
        <v>149.6</v>
      </c>
      <c r="Q36" s="17">
        <v>146.5</v>
      </c>
      <c r="R36" s="17">
        <v>145.55555555555554</v>
      </c>
      <c r="S36" s="17">
        <v>148.5</v>
      </c>
      <c r="T36" s="17">
        <v>145.77777777777777</v>
      </c>
      <c r="U36" s="17">
        <v>146.4</v>
      </c>
      <c r="V36" s="14">
        <v>145.28571428571399</v>
      </c>
      <c r="W36" s="34">
        <v>145.11111111111111</v>
      </c>
      <c r="X36" s="41">
        <v>143.6</v>
      </c>
      <c r="Y36" s="38">
        <f t="shared" si="0"/>
        <v>-0.96551724137931427</v>
      </c>
      <c r="Z36" s="38">
        <f t="shared" si="1"/>
        <v>-1.0413476263399755</v>
      </c>
    </row>
    <row r="37" spans="1:26" ht="15.75" thickBot="1" x14ac:dyDescent="0.3">
      <c r="A37" s="10" t="s">
        <v>31</v>
      </c>
      <c r="B37" s="11">
        <v>102.5</v>
      </c>
      <c r="C37" s="11">
        <v>106.7</v>
      </c>
      <c r="D37" s="11">
        <v>133.69999999999999</v>
      </c>
      <c r="E37" s="11">
        <v>174.3</v>
      </c>
      <c r="F37" s="11">
        <v>150</v>
      </c>
      <c r="G37" s="11">
        <v>148.5</v>
      </c>
      <c r="H37" s="11">
        <v>151.5</v>
      </c>
      <c r="I37" s="12">
        <v>147.69999999999999</v>
      </c>
      <c r="J37" s="12">
        <v>147.30000000000001</v>
      </c>
      <c r="K37" s="12">
        <v>146.9</v>
      </c>
      <c r="L37" s="12">
        <v>147</v>
      </c>
      <c r="M37" s="12">
        <v>145.1</v>
      </c>
      <c r="N37" s="13">
        <v>145</v>
      </c>
      <c r="O37" s="17">
        <v>151.07142857142858</v>
      </c>
      <c r="P37" s="17">
        <v>151.33333333333334</v>
      </c>
      <c r="Q37" s="17">
        <v>149.64285714285714</v>
      </c>
      <c r="R37" s="17">
        <v>157.36842105263159</v>
      </c>
      <c r="S37" s="17">
        <v>145.625</v>
      </c>
      <c r="T37" s="17">
        <v>145.94999999999999</v>
      </c>
      <c r="U37" s="17">
        <v>145.842105263158</v>
      </c>
      <c r="V37" s="14">
        <v>145.55555555555554</v>
      </c>
      <c r="W37" s="34">
        <v>145.35</v>
      </c>
      <c r="X37" s="41">
        <v>147</v>
      </c>
      <c r="Y37" s="38">
        <f t="shared" si="0"/>
        <v>0</v>
      </c>
      <c r="Z37" s="38">
        <f t="shared" si="1"/>
        <v>1.1351909184726563</v>
      </c>
    </row>
    <row r="38" spans="1:26" ht="15.75" thickBot="1" x14ac:dyDescent="0.3">
      <c r="A38" s="10" t="s">
        <v>32</v>
      </c>
      <c r="B38" s="11">
        <v>110.5</v>
      </c>
      <c r="C38" s="11">
        <v>111.8</v>
      </c>
      <c r="D38" s="11">
        <v>160</v>
      </c>
      <c r="E38" s="11">
        <v>168.3</v>
      </c>
      <c r="F38" s="11">
        <v>147.1</v>
      </c>
      <c r="G38" s="11">
        <v>145</v>
      </c>
      <c r="H38" s="11">
        <v>145</v>
      </c>
      <c r="I38" s="12">
        <v>151.9</v>
      </c>
      <c r="J38" s="12">
        <v>145</v>
      </c>
      <c r="K38" s="12">
        <v>145</v>
      </c>
      <c r="L38" s="12">
        <v>145</v>
      </c>
      <c r="M38" s="12">
        <v>146.4</v>
      </c>
      <c r="N38" s="13">
        <v>155</v>
      </c>
      <c r="O38" s="17">
        <v>162.14285714285714</v>
      </c>
      <c r="P38" s="17">
        <v>152.85714285714286</v>
      </c>
      <c r="Q38" s="17">
        <v>150</v>
      </c>
      <c r="R38" s="17">
        <v>157.85714285714286</v>
      </c>
      <c r="S38" s="17">
        <v>150.71428571428572</v>
      </c>
      <c r="T38" s="17">
        <v>145</v>
      </c>
      <c r="U38" s="17">
        <v>145.28571428571399</v>
      </c>
      <c r="V38" s="14">
        <v>143.57142857142858</v>
      </c>
      <c r="W38" s="34">
        <v>146</v>
      </c>
      <c r="X38" s="41">
        <v>145.88</v>
      </c>
      <c r="Y38" s="38">
        <f t="shared" si="0"/>
        <v>0.60689655172413481</v>
      </c>
      <c r="Z38" s="38">
        <f t="shared" si="1"/>
        <v>-8.2191780821920926E-2</v>
      </c>
    </row>
    <row r="39" spans="1:26" ht="15.75" thickBot="1" x14ac:dyDescent="0.3">
      <c r="A39" s="10" t="s">
        <v>33</v>
      </c>
      <c r="B39" s="11">
        <v>120.7</v>
      </c>
      <c r="C39" s="11">
        <v>111.7</v>
      </c>
      <c r="D39" s="11">
        <v>153.30000000000001</v>
      </c>
      <c r="E39" s="11">
        <v>117.1</v>
      </c>
      <c r="F39" s="11">
        <v>161.1</v>
      </c>
      <c r="G39" s="11">
        <v>160</v>
      </c>
      <c r="H39" s="11">
        <v>162.80000000000001</v>
      </c>
      <c r="I39" s="12">
        <v>143.30000000000001</v>
      </c>
      <c r="J39" s="12">
        <v>146.5</v>
      </c>
      <c r="K39" s="12">
        <v>145.69999999999999</v>
      </c>
      <c r="L39" s="12">
        <v>150.80000000000001</v>
      </c>
      <c r="M39" s="12">
        <v>150</v>
      </c>
      <c r="N39" s="13">
        <v>146.9</v>
      </c>
      <c r="O39" s="17">
        <v>161.66666666666666</v>
      </c>
      <c r="P39" s="17">
        <v>148.04000000000002</v>
      </c>
      <c r="Q39" s="17">
        <v>158.63636363636363</v>
      </c>
      <c r="R39" s="17">
        <v>162</v>
      </c>
      <c r="S39" s="17">
        <v>156.25</v>
      </c>
      <c r="T39" s="17">
        <v>157.66999999999999</v>
      </c>
      <c r="U39" s="17">
        <v>145</v>
      </c>
      <c r="V39" s="14">
        <v>146.11111111111111</v>
      </c>
      <c r="W39" s="34">
        <v>145</v>
      </c>
      <c r="X39" s="41">
        <v>146.66</v>
      </c>
      <c r="Y39" s="38">
        <f t="shared" si="0"/>
        <v>-2.745358090185686</v>
      </c>
      <c r="Z39" s="38">
        <f t="shared" si="1"/>
        <v>1.1448275862068942</v>
      </c>
    </row>
    <row r="40" spans="1:26" ht="15.75" thickBot="1" x14ac:dyDescent="0.3">
      <c r="A40" s="10" t="s">
        <v>34</v>
      </c>
      <c r="B40" s="11">
        <v>96.8</v>
      </c>
      <c r="C40" s="11">
        <v>122.9</v>
      </c>
      <c r="D40" s="11">
        <v>145.5</v>
      </c>
      <c r="E40" s="11">
        <v>183.8</v>
      </c>
      <c r="F40" s="11">
        <v>164.2</v>
      </c>
      <c r="G40" s="11">
        <v>152.30000000000001</v>
      </c>
      <c r="H40" s="11">
        <v>145</v>
      </c>
      <c r="I40" s="12">
        <v>148.30000000000001</v>
      </c>
      <c r="J40" s="12">
        <v>151.69999999999999</v>
      </c>
      <c r="K40" s="12">
        <v>150</v>
      </c>
      <c r="L40" s="12">
        <v>162</v>
      </c>
      <c r="M40" s="12">
        <v>148.80000000000001</v>
      </c>
      <c r="N40" s="13">
        <v>147</v>
      </c>
      <c r="O40" s="17">
        <v>177</v>
      </c>
      <c r="P40" s="17">
        <v>161.66666666666666</v>
      </c>
      <c r="Q40" s="17">
        <v>158.33333333333334</v>
      </c>
      <c r="R40" s="17">
        <v>156.42857142857142</v>
      </c>
      <c r="S40" s="17">
        <v>168</v>
      </c>
      <c r="T40" s="17">
        <v>170</v>
      </c>
      <c r="U40" s="17">
        <v>145.25</v>
      </c>
      <c r="V40" s="14">
        <v>149.66666666666666</v>
      </c>
      <c r="W40" s="34">
        <v>152.5</v>
      </c>
      <c r="X40" s="41">
        <v>145.75</v>
      </c>
      <c r="Y40" s="38">
        <f t="shared" si="0"/>
        <v>-10.030864197530864</v>
      </c>
      <c r="Z40" s="38">
        <f t="shared" si="1"/>
        <v>-4.4262295081967213</v>
      </c>
    </row>
    <row r="41" spans="1:26" ht="15.75" thickBot="1" x14ac:dyDescent="0.3">
      <c r="A41" s="10" t="s">
        <v>35</v>
      </c>
      <c r="B41" s="11">
        <v>91.6</v>
      </c>
      <c r="C41" s="11">
        <v>90</v>
      </c>
      <c r="D41" s="11">
        <v>143.19999999999999</v>
      </c>
      <c r="E41" s="11">
        <v>114.5</v>
      </c>
      <c r="F41" s="11">
        <v>145</v>
      </c>
      <c r="G41" s="11">
        <v>144.5</v>
      </c>
      <c r="H41" s="11">
        <v>145</v>
      </c>
      <c r="I41" s="12">
        <v>144.69999999999999</v>
      </c>
      <c r="J41" s="12">
        <v>145.30000000000001</v>
      </c>
      <c r="K41" s="12">
        <v>145.5</v>
      </c>
      <c r="L41" s="12">
        <v>145.5</v>
      </c>
      <c r="M41" s="12">
        <v>145.30000000000001</v>
      </c>
      <c r="N41" s="13">
        <v>145.69999999999999</v>
      </c>
      <c r="O41" s="17">
        <v>146.43478260869566</v>
      </c>
      <c r="P41" s="17">
        <v>147</v>
      </c>
      <c r="Q41" s="17">
        <v>145.29411764705881</v>
      </c>
      <c r="R41" s="17">
        <v>146.76470588235293</v>
      </c>
      <c r="S41" s="17">
        <v>146.28571428571428</v>
      </c>
      <c r="T41" s="17">
        <v>145.87</v>
      </c>
      <c r="U41" s="17">
        <v>145.36842105263159</v>
      </c>
      <c r="V41" s="14">
        <v>144.23809523809524</v>
      </c>
      <c r="W41" s="34">
        <v>144.94444444444446</v>
      </c>
      <c r="X41" s="41">
        <v>144.69999999999999</v>
      </c>
      <c r="Y41" s="38">
        <f t="shared" si="0"/>
        <v>-0.54982817869416589</v>
      </c>
      <c r="Z41" s="38">
        <f t="shared" si="1"/>
        <v>-0.16864699118437837</v>
      </c>
    </row>
    <row r="42" spans="1:26" s="22" customFormat="1" ht="15.75" thickBot="1" x14ac:dyDescent="0.3">
      <c r="A42" s="19" t="s">
        <v>37</v>
      </c>
      <c r="B42" s="20">
        <v>109.6</v>
      </c>
      <c r="C42" s="20">
        <v>99.8</v>
      </c>
      <c r="D42" s="20">
        <v>135.69999999999999</v>
      </c>
      <c r="E42" s="20">
        <v>162.80000000000001</v>
      </c>
      <c r="F42" s="20">
        <v>150.30000000000001</v>
      </c>
      <c r="G42" s="20">
        <v>148.5</v>
      </c>
      <c r="H42" s="20">
        <v>147.69999999999999</v>
      </c>
      <c r="I42" s="20">
        <v>147.30000000000001</v>
      </c>
      <c r="J42" s="20">
        <v>146.30000000000001</v>
      </c>
      <c r="K42" s="20">
        <v>145.9</v>
      </c>
      <c r="L42" s="20">
        <v>146.69999999999999</v>
      </c>
      <c r="M42" s="20">
        <v>146.69999999999999</v>
      </c>
      <c r="N42" s="20">
        <v>148.69999999999999</v>
      </c>
      <c r="O42" s="21">
        <f>AVERAGE(O5:O41)</f>
        <v>149.80777138030976</v>
      </c>
      <c r="P42" s="21">
        <f>AVERAGE(P5:P41)</f>
        <v>149.39479304762591</v>
      </c>
      <c r="Q42" s="21">
        <f>AVERAGE(Q5:Q41)</f>
        <v>149.86681442737944</v>
      </c>
      <c r="R42" s="21">
        <f>AVERAGE(R5:R41)</f>
        <v>150.69085077688186</v>
      </c>
      <c r="S42" s="21">
        <f t="shared" ref="S42:X42" si="2">AVERAGE(S5:S41)</f>
        <v>150.28468290909905</v>
      </c>
      <c r="T42" s="21">
        <f t="shared" si="2"/>
        <v>148.20722729222726</v>
      </c>
      <c r="U42" s="21">
        <f t="shared" si="2"/>
        <v>144.4343314248577</v>
      </c>
      <c r="V42" s="21">
        <f t="shared" si="2"/>
        <v>144.51740498834323</v>
      </c>
      <c r="W42" s="21">
        <f t="shared" si="2"/>
        <v>145.99138778627272</v>
      </c>
      <c r="X42" s="21">
        <f t="shared" si="2"/>
        <v>145.60432432432432</v>
      </c>
      <c r="Y42" s="42">
        <f t="shared" si="0"/>
        <v>-0.74688185117632233</v>
      </c>
      <c r="Z42" s="42">
        <f t="shared" si="1"/>
        <v>-0.26512759952323406</v>
      </c>
    </row>
    <row r="43" spans="1:26" s="22" customFormat="1" ht="15.75" thickBot="1" x14ac:dyDescent="0.3">
      <c r="A43" s="19" t="s">
        <v>38</v>
      </c>
      <c r="B43" s="20">
        <v>5.7</v>
      </c>
      <c r="C43" s="20">
        <v>7.3</v>
      </c>
      <c r="D43" s="20">
        <v>30.7</v>
      </c>
      <c r="E43" s="20">
        <v>56.4</v>
      </c>
      <c r="F43" s="20">
        <v>27</v>
      </c>
      <c r="G43" s="23">
        <v>32.5</v>
      </c>
      <c r="H43" s="23">
        <v>37.6</v>
      </c>
      <c r="I43" s="24">
        <v>40.9</v>
      </c>
      <c r="J43" s="24">
        <v>53.8</v>
      </c>
      <c r="K43" s="24">
        <v>56.1</v>
      </c>
      <c r="L43" s="24">
        <v>27.2</v>
      </c>
      <c r="M43" s="24">
        <v>22.7</v>
      </c>
      <c r="N43" s="20">
        <v>35.700000000000003</v>
      </c>
      <c r="O43" s="25">
        <f t="shared" ref="O43:X43" si="3">(O42-C42)/C42*100</f>
        <v>50.107987355019802</v>
      </c>
      <c r="P43" s="25">
        <f t="shared" si="3"/>
        <v>10.091962452193016</v>
      </c>
      <c r="Q43" s="25">
        <f t="shared" si="3"/>
        <v>-7.9442171821993686</v>
      </c>
      <c r="R43" s="25">
        <f t="shared" si="3"/>
        <v>0.26004709040708457</v>
      </c>
      <c r="S43" s="25">
        <f t="shared" si="3"/>
        <v>1.2018066727939709</v>
      </c>
      <c r="T43" s="25">
        <f t="shared" si="3"/>
        <v>0.34341725946328389</v>
      </c>
      <c r="U43" s="25">
        <f t="shared" si="3"/>
        <v>-1.9454640700219337</v>
      </c>
      <c r="V43" s="25">
        <f t="shared" si="3"/>
        <v>-1.2184518193142726</v>
      </c>
      <c r="W43" s="25">
        <f t="shared" si="3"/>
        <v>6.2637276403508593E-2</v>
      </c>
      <c r="X43" s="25">
        <f t="shared" si="3"/>
        <v>-0.74688185117632233</v>
      </c>
      <c r="Y43" s="39"/>
      <c r="Z43" s="39"/>
    </row>
    <row r="44" spans="1:26" s="22" customFormat="1" ht="15.75" thickBot="1" x14ac:dyDescent="0.3">
      <c r="A44" s="19" t="s">
        <v>39</v>
      </c>
      <c r="B44" s="23">
        <v>-8.4</v>
      </c>
      <c r="C44" s="23">
        <v>-9</v>
      </c>
      <c r="D44" s="23">
        <v>36</v>
      </c>
      <c r="E44" s="23">
        <v>20</v>
      </c>
      <c r="F44" s="23">
        <v>-7.7</v>
      </c>
      <c r="G44" s="23">
        <v>-1.2</v>
      </c>
      <c r="H44" s="23">
        <v>-0.6</v>
      </c>
      <c r="I44" s="24">
        <v>-0.3</v>
      </c>
      <c r="J44" s="24">
        <v>-0.6</v>
      </c>
      <c r="K44" s="24">
        <v>-0.3</v>
      </c>
      <c r="L44" s="24">
        <v>0.5</v>
      </c>
      <c r="M44" s="24">
        <v>0.01</v>
      </c>
      <c r="N44" s="20">
        <v>1.35</v>
      </c>
      <c r="O44" s="25">
        <f t="shared" ref="O44:X44" si="4">(O42-N42)/N42*100</f>
        <v>0.74497066597832617</v>
      </c>
      <c r="P44" s="25">
        <f t="shared" si="4"/>
        <v>-0.2756721689927828</v>
      </c>
      <c r="Q44" s="25">
        <f t="shared" si="4"/>
        <v>0.3159557104530753</v>
      </c>
      <c r="R44" s="25">
        <f t="shared" si="4"/>
        <v>0.54984577649892086</v>
      </c>
      <c r="S44" s="25">
        <f t="shared" si="4"/>
        <v>-0.26953717872639726</v>
      </c>
      <c r="T44" s="25">
        <f t="shared" si="4"/>
        <v>-1.382346874383968</v>
      </c>
      <c r="U44" s="25">
        <f t="shared" si="4"/>
        <v>-2.5456895296545539</v>
      </c>
      <c r="V44" s="25">
        <f t="shared" si="4"/>
        <v>5.7516493942956014E-2</v>
      </c>
      <c r="W44" s="25">
        <f t="shared" si="4"/>
        <v>1.0199344487595705</v>
      </c>
      <c r="X44" s="25">
        <f t="shared" si="4"/>
        <v>-0.26512759952323406</v>
      </c>
      <c r="Y44" s="39"/>
      <c r="Z44" s="39"/>
    </row>
    <row r="46" spans="1:26" customFormat="1" x14ac:dyDescent="0.25">
      <c r="A46" s="2"/>
      <c r="E46" s="3"/>
      <c r="F46" s="3"/>
      <c r="G46" s="15"/>
      <c r="H46" s="16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40"/>
      <c r="Z46" s="40"/>
    </row>
    <row r="47" spans="1:26" customFormat="1" x14ac:dyDescent="0.25">
      <c r="A47" s="3"/>
      <c r="B47" s="4"/>
      <c r="F47" s="3"/>
      <c r="G47" s="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40"/>
      <c r="Z47" s="40"/>
    </row>
    <row r="48" spans="1:26" customFormat="1" x14ac:dyDescent="0.25">
      <c r="A48" s="3"/>
      <c r="B48" s="4"/>
      <c r="G48" s="3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40"/>
      <c r="Z48" s="40"/>
    </row>
    <row r="49" spans="1:26" customFormat="1" x14ac:dyDescent="0.25">
      <c r="A49" s="3"/>
      <c r="B49" s="4"/>
      <c r="G49" s="3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40"/>
      <c r="Z49" s="40"/>
    </row>
    <row r="50" spans="1:26" customFormat="1" x14ac:dyDescent="0.25">
      <c r="A50" s="1"/>
      <c r="F50" s="3"/>
      <c r="G50" s="15"/>
      <c r="H50" s="16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40"/>
      <c r="Z50" s="40"/>
    </row>
    <row r="51" spans="1:26" customFormat="1" x14ac:dyDescent="0.25">
      <c r="A51" s="2"/>
      <c r="F51" s="3"/>
      <c r="G51" s="15"/>
      <c r="H51" s="16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40"/>
      <c r="Z51" s="40"/>
    </row>
    <row r="52" spans="1:26" customFormat="1" x14ac:dyDescent="0.25">
      <c r="A52" s="3"/>
      <c r="B52" s="4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40"/>
      <c r="Z52" s="40"/>
    </row>
    <row r="53" spans="1:26" customFormat="1" x14ac:dyDescent="0.25">
      <c r="A53" s="3"/>
      <c r="B53" s="4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40"/>
      <c r="Z53" s="40"/>
    </row>
    <row r="54" spans="1:26" customFormat="1" x14ac:dyDescent="0.25">
      <c r="A54" s="3"/>
      <c r="B54" s="4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40"/>
      <c r="Z54" s="4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2017-12-12T18:58:57Z</dcterms:modified>
</cp:coreProperties>
</file>